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activeTab="0"/>
  </bookViews>
  <sheets>
    <sheet name="Sapucaia Set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<sst xmlns="http://schemas.openxmlformats.org/spreadsheetml/2006/main" count="82" uniqueCount="62">
  <si>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Horas</t>
  </si>
  <si>
    <t>Disciplinas</t>
  </si>
  <si>
    <t>Professor</t>
  </si>
  <si>
    <t>Curso Torneiro Mecânico</t>
  </si>
  <si>
    <t>Marcelo Soares Ochoa</t>
  </si>
  <si>
    <t>TOTAL</t>
  </si>
  <si>
    <t>Coordenador Adjunto</t>
  </si>
  <si>
    <t>Profissional de apoio</t>
  </si>
  <si>
    <t>Orientador</t>
  </si>
  <si>
    <t>Supervisor</t>
  </si>
  <si>
    <t>Adriano Rostirolla</t>
  </si>
  <si>
    <t>Valor</t>
  </si>
  <si>
    <t>Cargo no PRONATEC</t>
  </si>
  <si>
    <t>Ministradas</t>
  </si>
  <si>
    <t>Disciplina</t>
  </si>
  <si>
    <t>Valor a</t>
  </si>
  <si>
    <t>receber (R$)</t>
  </si>
  <si>
    <t>PLANILHA DE CÁLCULO DE PAGAMENTO DAS BOLSAS PRONATEC/IFSul</t>
  </si>
  <si>
    <t>Banco</t>
  </si>
  <si>
    <t>Agência</t>
  </si>
  <si>
    <t>Conta</t>
  </si>
  <si>
    <t>Corrente</t>
  </si>
  <si>
    <t>Bolsista</t>
  </si>
  <si>
    <t>mensal</t>
  </si>
  <si>
    <t xml:space="preserve">CH </t>
  </si>
  <si>
    <t>Assinatura do Supervisor do curso de Torneador Mecânico</t>
  </si>
  <si>
    <t>3058-9</t>
  </si>
  <si>
    <t>29485-3</t>
  </si>
  <si>
    <t>4848-8</t>
  </si>
  <si>
    <t>29115-3</t>
  </si>
  <si>
    <t>2672-7</t>
  </si>
  <si>
    <t>22102-3</t>
  </si>
  <si>
    <t>5728-2</t>
  </si>
  <si>
    <t>Campus Sapucaia do Sul</t>
  </si>
  <si>
    <t>BB - 001</t>
  </si>
  <si>
    <t>Assinatura do Chefe do Dep. de Pesquisa, Extensão e Pós-Graduação</t>
  </si>
  <si>
    <t>Assinatura do Coordenador Adjunto do Pronatec Campus Sapucaia do Sul</t>
  </si>
  <si>
    <t>Pedro Carlos Hernandez Junior</t>
  </si>
  <si>
    <t>CPF</t>
  </si>
  <si>
    <t>617437040-20</t>
  </si>
  <si>
    <t>562382900-72</t>
  </si>
  <si>
    <t>425543300-34</t>
  </si>
  <si>
    <t>264075900-00</t>
  </si>
  <si>
    <t>* Obs.: A bolsista estava em férias escolares</t>
  </si>
  <si>
    <t>mensal é de 24 (vinte e quatro) horas.</t>
  </si>
  <si>
    <t xml:space="preserve">de 15 a 26 de julho de 2013. Sua carga horária </t>
  </si>
  <si>
    <t>Torneamento</t>
  </si>
  <si>
    <t>Francisco Firmino de Sales Basto</t>
  </si>
  <si>
    <t>Metrologia</t>
  </si>
  <si>
    <t>João Climaco Borba Soll</t>
  </si>
  <si>
    <t>Desenho</t>
  </si>
  <si>
    <t>039323897-00</t>
  </si>
  <si>
    <t>Maria de Fátima Silveira Medeiros*</t>
  </si>
  <si>
    <t>459295050-04</t>
  </si>
  <si>
    <t>CEF - 104</t>
  </si>
  <si>
    <t>00003034-0</t>
  </si>
  <si>
    <t>2806-1</t>
  </si>
  <si>
    <t>19140-X</t>
  </si>
  <si>
    <t>1899-6</t>
  </si>
  <si>
    <t>35615-8</t>
  </si>
  <si>
    <t>Vinícius Martins</t>
  </si>
  <si>
    <t>971591310-53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</si>
</sst>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4" fontId="1" fillId="0" borderId="0" xfId="45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7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5.8515625" style="0" customWidth="1"/>
    <col min="2" max="2" width="31.421875" style="0" customWidth="1"/>
    <col min="3" max="3" width="13.57421875" style="0" customWidth="1"/>
    <col min="5" max="5" width="8.8515625" style="0" customWidth="1"/>
    <col min="6" max="6" width="11.00390625" style="0" customWidth="1"/>
    <col min="7" max="7" width="9.57421875" style="0" customWidth="1"/>
    <col min="8" max="8" width="11.00390625" style="0" customWidth="1"/>
    <col min="9" max="9" width="11.57421875" style="0" customWidth="1"/>
  </cols>
  <sheetData>
    <row r="1" spans="1:6" ht="18.75">
      <c r="A1" s="15" t="s">
        <v>17</v>
      </c>
      <c r="F1" s="20">
        <v>41456</v>
      </c>
    </row>
    <row r="3" spans="1:9" ht="15">
      <c r="A3" s="1" t="s">
        <v>12</v>
      </c>
      <c r="B3" s="1" t="s">
        <v>22</v>
      </c>
      <c r="C3" s="1" t="s">
        <v>38</v>
      </c>
      <c r="D3" s="1" t="s">
        <v>18</v>
      </c>
      <c r="E3" s="1" t="s">
        <v>19</v>
      </c>
      <c r="F3" s="1" t="s">
        <v>20</v>
      </c>
      <c r="G3" s="1" t="s">
        <v>24</v>
      </c>
      <c r="H3" s="1" t="s">
        <v>11</v>
      </c>
      <c r="I3" s="1" t="s">
        <v>15</v>
      </c>
    </row>
    <row r="4" spans="1:9" ht="15">
      <c r="A4" s="1"/>
      <c r="B4" s="1"/>
      <c r="C4" s="1"/>
      <c r="D4" s="1"/>
      <c r="E4" s="1"/>
      <c r="F4" s="1" t="s">
        <v>21</v>
      </c>
      <c r="G4" s="1" t="s">
        <v>23</v>
      </c>
      <c r="H4" s="1"/>
      <c r="I4" s="1" t="s">
        <v>16</v>
      </c>
    </row>
    <row r="5" spans="1:12" ht="15.75">
      <c r="A5" s="5" t="s">
        <v>6</v>
      </c>
      <c r="B5" s="8" t="s">
        <v>37</v>
      </c>
      <c r="C5" s="22" t="s">
        <v>39</v>
      </c>
      <c r="D5" s="17" t="s">
        <v>34</v>
      </c>
      <c r="E5" s="19" t="s">
        <v>28</v>
      </c>
      <c r="F5" s="19" t="s">
        <v>29</v>
      </c>
      <c r="G5" s="6">
        <v>60</v>
      </c>
      <c r="H5" s="10">
        <v>44</v>
      </c>
      <c r="I5" s="9">
        <f>G5*H5</f>
        <v>2640</v>
      </c>
      <c r="L5" s="3"/>
    </row>
    <row r="6" spans="1:12" ht="15.75">
      <c r="A6" s="5" t="s">
        <v>7</v>
      </c>
      <c r="B6" s="8" t="s">
        <v>10</v>
      </c>
      <c r="C6" s="22" t="s">
        <v>40</v>
      </c>
      <c r="D6" s="16" t="s">
        <v>34</v>
      </c>
      <c r="E6" s="19" t="s">
        <v>30</v>
      </c>
      <c r="F6" s="19" t="s">
        <v>31</v>
      </c>
      <c r="G6" s="6">
        <v>56</v>
      </c>
      <c r="H6" s="10">
        <v>18</v>
      </c>
      <c r="I6" s="9">
        <f>G6*H6</f>
        <v>1008</v>
      </c>
      <c r="L6" s="3"/>
    </row>
    <row r="7" spans="1:12" ht="15.75">
      <c r="A7" s="5" t="s">
        <v>8</v>
      </c>
      <c r="B7" s="8" t="s">
        <v>52</v>
      </c>
      <c r="C7" s="22" t="s">
        <v>41</v>
      </c>
      <c r="D7" s="16" t="s">
        <v>34</v>
      </c>
      <c r="E7" s="19" t="s">
        <v>30</v>
      </c>
      <c r="F7" s="19" t="s">
        <v>32</v>
      </c>
      <c r="G7" s="6">
        <v>12</v>
      </c>
      <c r="H7" s="10">
        <v>36</v>
      </c>
      <c r="I7" s="9">
        <f>G7*H7</f>
        <v>432</v>
      </c>
      <c r="L7" s="3"/>
    </row>
    <row r="8" spans="1:12" ht="15.75">
      <c r="A8" s="5" t="s">
        <v>6</v>
      </c>
      <c r="B8" s="8" t="s">
        <v>60</v>
      </c>
      <c r="C8" s="22" t="s">
        <v>61</v>
      </c>
      <c r="D8" s="16" t="s">
        <v>34</v>
      </c>
      <c r="E8" s="19" t="s">
        <v>58</v>
      </c>
      <c r="F8" s="19" t="s">
        <v>59</v>
      </c>
      <c r="G8" s="6">
        <v>15</v>
      </c>
      <c r="H8" s="10">
        <v>44</v>
      </c>
      <c r="I8" s="9">
        <f>G8*H8</f>
        <v>660</v>
      </c>
      <c r="L8" s="3"/>
    </row>
    <row r="9" spans="1:12" ht="15">
      <c r="A9" s="21" t="s">
        <v>5</v>
      </c>
      <c r="B9" s="5"/>
      <c r="C9" s="5"/>
      <c r="D9" s="5"/>
      <c r="E9" s="5"/>
      <c r="F9" s="5"/>
      <c r="G9" s="7"/>
      <c r="H9" s="6"/>
      <c r="I9" s="12">
        <f>SUM(I5:I8)</f>
        <v>4740</v>
      </c>
      <c r="L9" s="3"/>
    </row>
    <row r="10" ht="15">
      <c r="B10" s="24" t="s">
        <v>43</v>
      </c>
    </row>
    <row r="11" ht="15">
      <c r="B11" s="24" t="s">
        <v>45</v>
      </c>
    </row>
    <row r="12" spans="1:2" ht="15">
      <c r="A12" s="23"/>
      <c r="B12" s="25" t="s">
        <v>44</v>
      </c>
    </row>
    <row r="13" spans="1:6" ht="15">
      <c r="A13" s="26" t="s">
        <v>3</v>
      </c>
      <c r="B13" s="4"/>
      <c r="C13" s="4"/>
      <c r="D13" s="4"/>
      <c r="E13" s="4"/>
      <c r="F13" s="4"/>
    </row>
    <row r="14" spans="1:9" ht="15">
      <c r="A14" s="1" t="s">
        <v>1</v>
      </c>
      <c r="B14" s="1" t="s">
        <v>2</v>
      </c>
      <c r="C14" s="1"/>
      <c r="D14" s="1" t="s">
        <v>18</v>
      </c>
      <c r="E14" s="1" t="s">
        <v>19</v>
      </c>
      <c r="F14" s="1" t="s">
        <v>20</v>
      </c>
      <c r="G14" s="1" t="s">
        <v>0</v>
      </c>
      <c r="H14" s="1" t="s">
        <v>0</v>
      </c>
      <c r="I14" s="1" t="s">
        <v>15</v>
      </c>
    </row>
    <row r="15" spans="1:9" ht="15">
      <c r="A15" s="1"/>
      <c r="B15" s="1"/>
      <c r="C15" s="1"/>
      <c r="D15" s="1"/>
      <c r="E15" s="1"/>
      <c r="F15" s="1" t="s">
        <v>21</v>
      </c>
      <c r="G15" s="1" t="s">
        <v>14</v>
      </c>
      <c r="H15" s="1" t="s">
        <v>13</v>
      </c>
      <c r="I15" s="1" t="s">
        <v>16</v>
      </c>
    </row>
    <row r="16" spans="1:9" ht="15.75">
      <c r="A16" s="11" t="s">
        <v>9</v>
      </c>
      <c r="B16" s="8" t="s">
        <v>4</v>
      </c>
      <c r="C16" s="22" t="s">
        <v>42</v>
      </c>
      <c r="D16" s="16" t="s">
        <v>34</v>
      </c>
      <c r="E16" s="19" t="s">
        <v>56</v>
      </c>
      <c r="F16" s="19" t="s">
        <v>57</v>
      </c>
      <c r="G16" s="7">
        <v>7.5</v>
      </c>
      <c r="H16" s="7">
        <v>7.5</v>
      </c>
      <c r="I16" s="12">
        <f>H16*36</f>
        <v>270</v>
      </c>
    </row>
    <row r="17" spans="1:12" ht="15.75">
      <c r="A17" s="5" t="s">
        <v>48</v>
      </c>
      <c r="B17" s="8" t="s">
        <v>47</v>
      </c>
      <c r="C17" s="22" t="s">
        <v>51</v>
      </c>
      <c r="D17" s="16" t="s">
        <v>34</v>
      </c>
      <c r="E17" s="19" t="s">
        <v>26</v>
      </c>
      <c r="F17" s="19" t="s">
        <v>27</v>
      </c>
      <c r="G17" s="6">
        <v>24</v>
      </c>
      <c r="H17" s="6">
        <v>24</v>
      </c>
      <c r="I17" s="2">
        <f>H17*50</f>
        <v>1200</v>
      </c>
      <c r="L17" s="3"/>
    </row>
    <row r="18" spans="1:12" ht="15.75">
      <c r="A18" s="5" t="s">
        <v>46</v>
      </c>
      <c r="B18" s="8" t="s">
        <v>47</v>
      </c>
      <c r="C18" s="22" t="s">
        <v>51</v>
      </c>
      <c r="D18" s="16" t="s">
        <v>34</v>
      </c>
      <c r="E18" s="18" t="s">
        <v>26</v>
      </c>
      <c r="F18" s="19" t="s">
        <v>27</v>
      </c>
      <c r="G18" s="6">
        <v>8</v>
      </c>
      <c r="H18" s="6">
        <v>8</v>
      </c>
      <c r="I18" s="2">
        <f>H18*50</f>
        <v>400</v>
      </c>
      <c r="L18" s="3"/>
    </row>
    <row r="19" spans="1:12" ht="15.75">
      <c r="A19" s="5" t="s">
        <v>50</v>
      </c>
      <c r="B19" s="8" t="s">
        <v>49</v>
      </c>
      <c r="C19" s="22" t="s">
        <v>53</v>
      </c>
      <c r="D19" s="16" t="s">
        <v>54</v>
      </c>
      <c r="E19" s="19">
        <v>1588</v>
      </c>
      <c r="F19" s="18" t="s">
        <v>55</v>
      </c>
      <c r="G19" s="6">
        <v>4</v>
      </c>
      <c r="H19" s="6">
        <v>4</v>
      </c>
      <c r="I19" s="2">
        <f>H19*50</f>
        <v>200</v>
      </c>
      <c r="L19" s="3"/>
    </row>
    <row r="20" spans="1:12" ht="15">
      <c r="A20" s="13" t="s">
        <v>5</v>
      </c>
      <c r="B20" s="5"/>
      <c r="C20" s="5"/>
      <c r="D20" s="5"/>
      <c r="E20" s="5"/>
      <c r="F20" s="5"/>
      <c r="G20" s="7">
        <f>SUM(G16:G19)</f>
        <v>43.5</v>
      </c>
      <c r="H20" s="7">
        <f>SUM(H16:H19)</f>
        <v>43.5</v>
      </c>
      <c r="I20" s="14">
        <f>SUM(I16:I19)</f>
        <v>2070</v>
      </c>
      <c r="L20" s="3"/>
    </row>
    <row r="23" ht="15">
      <c r="A23" t="s">
        <v>25</v>
      </c>
    </row>
    <row r="25" ht="15">
      <c r="D25" t="s">
        <v>36</v>
      </c>
    </row>
    <row r="29" ht="15">
      <c r="D29" t="s">
        <v>35</v>
      </c>
    </row>
    <row r="30" ht="15">
      <c r="D30" t="s">
        <v>33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evertonmedeiros</dc:creator>
  <cp:keywords/>
  <dc:description/>
  <cp:lastModifiedBy>IF Sul-rio-grandense</cp:lastModifiedBy>
  <cp:lastPrinted>2012-11-01T19:35:36Z</cp:lastPrinted>
  <dcterms:created xsi:type="dcterms:W3CDTF">2012-04-27T19:26:57Z</dcterms:created>
  <dcterms:modified xsi:type="dcterms:W3CDTF">2013-08-09T19:49:41Z</dcterms:modified>
  <cp:category/>
  <cp:version/>
  <cp:contentType/>
  <cp:contentStatus/>
</cp:coreProperties>
</file>